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T results-All (3)" sheetId="1" r:id="rId4"/>
  </sheets>
</workbook>
</file>

<file path=xl/sharedStrings.xml><?xml version="1.0" encoding="utf-8"?>
<sst xmlns="http://schemas.openxmlformats.org/spreadsheetml/2006/main" uniqueCount="30">
  <si>
    <t>M/F</t>
  </si>
  <si>
    <t>Cat</t>
  </si>
  <si>
    <t>Setup</t>
  </si>
  <si>
    <t>#</t>
  </si>
  <si>
    <t>Rider</t>
  </si>
  <si>
    <t>Finish</t>
  </si>
  <si>
    <t>MPH</t>
  </si>
  <si>
    <t>Club</t>
  </si>
  <si>
    <t>Overall</t>
  </si>
  <si>
    <t>RB Pos</t>
  </si>
  <si>
    <t>L Pos</t>
  </si>
  <si>
    <t>J Pos</t>
  </si>
  <si>
    <t>miles</t>
  </si>
  <si>
    <t>h</t>
  </si>
  <si>
    <t>m</t>
  </si>
  <si>
    <t>s</t>
  </si>
  <si>
    <t>M</t>
  </si>
  <si>
    <t>Senior</t>
  </si>
  <si>
    <t>DNS</t>
  </si>
  <si>
    <t>Mike Deely</t>
  </si>
  <si>
    <t>RFW</t>
  </si>
  <si>
    <t>TT</t>
  </si>
  <si>
    <t>Jonathan Allen</t>
  </si>
  <si>
    <t>Uni of B’ham</t>
  </si>
  <si>
    <t>Pete Campbell</t>
  </si>
  <si>
    <t>KCC</t>
  </si>
  <si>
    <t>Chris Old</t>
  </si>
  <si>
    <t>Robert Barker</t>
  </si>
  <si>
    <t>0:22:35</t>
  </si>
  <si>
    <t>1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</si>
</sst>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vertical="bottom"/>
    </xf>
    <xf numFmtId="21" fontId="0" fillId="2" borderId="1" applyNumberFormat="1" applyFont="1" applyFill="1" applyBorder="1" applyAlignment="1" applyProtection="0">
      <alignment vertical="bottom"/>
    </xf>
    <xf numFmtId="2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right" vertical="bottom"/>
    </xf>
    <xf numFmtId="49" fontId="0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Q10"/>
  <sheetViews>
    <sheetView workbookViewId="0" showGridLines="0" defaultGridColor="1"/>
  </sheetViews>
  <sheetFormatPr defaultColWidth="10.8333" defaultRowHeight="16" customHeight="1" outlineLevelRow="0" outlineLevelCol="0"/>
  <cols>
    <col min="1" max="1" width="8.5" style="1" customWidth="1"/>
    <col min="2" max="3" width="9.35156" style="1" customWidth="1"/>
    <col min="4" max="4" width="5" style="1" customWidth="1"/>
    <col min="5" max="5" width="21.5" style="1" customWidth="1"/>
    <col min="6" max="6" width="9.5" style="1" customWidth="1"/>
    <col min="7" max="7" width="7" style="1" customWidth="1"/>
    <col min="8" max="8" width="12.3516" style="1" customWidth="1"/>
    <col min="9" max="9" width="8.17188" style="1" customWidth="1"/>
    <col min="10" max="10" width="9.17188" style="1" customWidth="1"/>
    <col min="11" max="11" width="7.5" style="1" customWidth="1"/>
    <col min="12" max="12" width="7.35156" style="1" customWidth="1"/>
    <col min="13" max="13" width="5.5" style="1" customWidth="1"/>
    <col min="14" max="14" width="3.35156" style="1" customWidth="1"/>
    <col min="15" max="15" width="4.17188" style="1" customWidth="1"/>
    <col min="16" max="17" width="4" style="1" customWidth="1"/>
    <col min="18" max="16384" width="10.8516" style="1" customWidth="1"/>
  </cols>
  <sheetData>
    <row r="1" ht="15.35" customHeight="1">
      <c r="A1" t="s" s="2">
        <v>0</v>
      </c>
      <c r="B1" t="s" s="2">
        <v>1</v>
      </c>
      <c r="C1" t="s" s="2">
        <v>2</v>
      </c>
      <c r="D1" t="s" s="3">
        <v>3</v>
      </c>
      <c r="E1" t="s" s="2">
        <v>4</v>
      </c>
      <c r="F1" t="s" s="3">
        <v>5</v>
      </c>
      <c r="G1" t="s" s="3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2">
        <v>13</v>
      </c>
      <c r="O1" t="s" s="2">
        <v>14</v>
      </c>
      <c r="P1" t="s" s="2">
        <v>15</v>
      </c>
      <c r="Q1" s="2"/>
    </row>
    <row r="2" ht="15.35" customHeight="1">
      <c r="A2" s="2"/>
      <c r="B2" s="2"/>
      <c r="C2" s="2"/>
      <c r="D2" s="4"/>
      <c r="E2" s="2"/>
      <c r="F2" s="5"/>
      <c r="G2" s="6">
        <f>M2/(((N2*60)*60)+(O2*60)+P2)*3600</f>
      </c>
      <c r="H2" s="2"/>
      <c r="I2" s="4"/>
      <c r="J2" s="4"/>
      <c r="K2" s="4"/>
      <c r="L2" s="4"/>
      <c r="M2" s="7">
        <v>10</v>
      </c>
      <c r="N2" s="7">
        <v>0</v>
      </c>
      <c r="O2" s="7">
        <v>0</v>
      </c>
      <c r="P2" s="7">
        <v>0</v>
      </c>
      <c r="Q2" s="4"/>
    </row>
    <row r="3" ht="15.35" customHeight="1">
      <c r="A3" s="2"/>
      <c r="B3" s="2"/>
      <c r="C3" s="2"/>
      <c r="D3" s="4"/>
      <c r="E3" s="2"/>
      <c r="F3" s="2"/>
      <c r="G3" s="4"/>
      <c r="H3" s="2"/>
      <c r="I3" s="2"/>
      <c r="J3" s="4"/>
      <c r="K3" s="4"/>
      <c r="L3" s="4"/>
      <c r="M3" s="7">
        <v>10</v>
      </c>
      <c r="N3" s="7">
        <v>0</v>
      </c>
      <c r="O3" s="7">
        <v>0</v>
      </c>
      <c r="P3" s="7">
        <v>0</v>
      </c>
      <c r="Q3" s="4"/>
    </row>
    <row r="4" ht="15.35" customHeight="1">
      <c r="A4" t="s" s="2">
        <v>16</v>
      </c>
      <c r="B4" t="s" s="2">
        <v>17</v>
      </c>
      <c r="C4" t="s" s="2">
        <v>18</v>
      </c>
      <c r="D4" s="7">
        <v>3</v>
      </c>
      <c r="E4" t="s" s="2">
        <v>19</v>
      </c>
      <c r="F4" t="s" s="2">
        <v>18</v>
      </c>
      <c r="G4" s="4"/>
      <c r="H4" t="s" s="2">
        <v>20</v>
      </c>
      <c r="I4" s="2"/>
      <c r="J4" s="4"/>
      <c r="K4" s="4"/>
      <c r="L4" s="4"/>
      <c r="M4" s="7">
        <v>10</v>
      </c>
      <c r="N4" s="7">
        <v>0</v>
      </c>
      <c r="O4" s="7">
        <v>0</v>
      </c>
      <c r="P4" s="7">
        <v>0</v>
      </c>
      <c r="Q4" s="4"/>
    </row>
    <row r="5" ht="15.35" customHeight="1">
      <c r="A5" t="s" s="2">
        <v>16</v>
      </c>
      <c r="B5" t="s" s="2">
        <v>17</v>
      </c>
      <c r="C5" t="s" s="2">
        <v>21</v>
      </c>
      <c r="D5" s="7">
        <v>4</v>
      </c>
      <c r="E5" t="s" s="2">
        <v>22</v>
      </c>
      <c r="F5" s="5">
        <v>44668.015833333331</v>
      </c>
      <c r="G5" s="6">
        <f>M5/(((N5*60)*60)+(O5*60)+P5)*3600</f>
        <v>26.3157894736842</v>
      </c>
      <c r="H5" t="s" s="2">
        <v>23</v>
      </c>
      <c r="I5" s="8">
        <v>2</v>
      </c>
      <c r="J5" s="4"/>
      <c r="K5" s="4"/>
      <c r="L5" s="4"/>
      <c r="M5" s="7">
        <v>10</v>
      </c>
      <c r="N5" s="7">
        <v>0</v>
      </c>
      <c r="O5" s="7">
        <v>22</v>
      </c>
      <c r="P5" s="7">
        <v>48</v>
      </c>
      <c r="Q5" s="4"/>
    </row>
    <row r="6" ht="15.35" customHeight="1">
      <c r="A6" t="s" s="2">
        <v>16</v>
      </c>
      <c r="B6" t="s" s="2">
        <v>17</v>
      </c>
      <c r="C6" t="s" s="2">
        <v>21</v>
      </c>
      <c r="D6" s="7">
        <v>5</v>
      </c>
      <c r="E6" t="s" s="2">
        <v>24</v>
      </c>
      <c r="F6" s="5">
        <v>44668.016724537039</v>
      </c>
      <c r="G6" s="6">
        <f>M6/(((N6*60)*60)+(O6*60)+P6)*3600</f>
        <v>24.9134948096886</v>
      </c>
      <c r="H6" t="s" s="2">
        <v>25</v>
      </c>
      <c r="I6" s="8">
        <v>4</v>
      </c>
      <c r="J6" s="4"/>
      <c r="K6" s="4"/>
      <c r="L6" s="4"/>
      <c r="M6" s="7">
        <v>10</v>
      </c>
      <c r="N6" s="7">
        <v>0</v>
      </c>
      <c r="O6" s="7">
        <v>24</v>
      </c>
      <c r="P6" s="7">
        <v>5</v>
      </c>
      <c r="Q6" s="4"/>
    </row>
    <row r="7" ht="15.35" customHeight="1">
      <c r="A7" t="s" s="2">
        <v>16</v>
      </c>
      <c r="B7" t="s" s="2">
        <v>17</v>
      </c>
      <c r="C7" t="s" s="2">
        <v>21</v>
      </c>
      <c r="D7" s="7">
        <v>6</v>
      </c>
      <c r="E7" t="s" s="2">
        <v>26</v>
      </c>
      <c r="F7" s="5">
        <v>44668.016377314816</v>
      </c>
      <c r="G7" s="6">
        <f>M7/(((N7*60)*60)+(O7*60)+P7)*3600</f>
        <v>25.4416961130742</v>
      </c>
      <c r="H7" t="s" s="2">
        <v>25</v>
      </c>
      <c r="I7" s="8">
        <v>3</v>
      </c>
      <c r="J7" s="4"/>
      <c r="K7" s="4"/>
      <c r="L7" s="4"/>
      <c r="M7" s="7">
        <v>10</v>
      </c>
      <c r="N7" s="7">
        <v>0</v>
      </c>
      <c r="O7" s="7">
        <v>23</v>
      </c>
      <c r="P7" s="7">
        <v>35</v>
      </c>
      <c r="Q7" s="4"/>
    </row>
    <row r="8" ht="15.35" customHeight="1">
      <c r="A8" t="s" s="2">
        <v>16</v>
      </c>
      <c r="B8" t="s" s="2">
        <v>17</v>
      </c>
      <c r="C8" t="s" s="2">
        <v>21</v>
      </c>
      <c r="D8" s="7">
        <v>7</v>
      </c>
      <c r="E8" t="s" s="2">
        <v>27</v>
      </c>
      <c r="F8" t="s" s="9">
        <v>28</v>
      </c>
      <c r="G8" s="6">
        <f>M8/(((N8*60)*60)+(O8*60)+P8)*3600</f>
        <v>26.5682656826568</v>
      </c>
      <c r="H8" t="s" s="2">
        <v>25</v>
      </c>
      <c r="I8" t="s" s="10">
        <v>29</v>
      </c>
      <c r="J8" s="4"/>
      <c r="K8" s="4"/>
      <c r="L8" s="4"/>
      <c r="M8" s="7">
        <v>10</v>
      </c>
      <c r="N8" s="7">
        <v>0</v>
      </c>
      <c r="O8" s="7">
        <v>22</v>
      </c>
      <c r="P8" s="7">
        <v>35</v>
      </c>
      <c r="Q8" s="4"/>
    </row>
    <row r="9" ht="15.3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ht="15.3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